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2ae8b91372a8c37/Documents/KINGSTON/kingston/sprawy klientów odzyskane/Dom Pomocy Społecznej Sobieskiego/przetarg art med i pom 2026/"/>
    </mc:Choice>
  </mc:AlternateContent>
  <xr:revisionPtr revIDLastSave="0" documentId="8_{2CE43847-714A-479F-AD1C-8DDEE2F505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1A Formularz asor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3" i="4" l="1"/>
  <c r="I101" i="4"/>
  <c r="I99" i="4"/>
  <c r="I71" i="4"/>
  <c r="I117" i="4"/>
  <c r="I102" i="4" l="1"/>
  <c r="I116" i="4"/>
  <c r="I72" i="4"/>
  <c r="I100" i="4"/>
  <c r="I98" i="4"/>
  <c r="I115" i="4"/>
  <c r="I114" i="4"/>
  <c r="I89" i="4"/>
  <c r="I90" i="4"/>
  <c r="I84" i="4"/>
  <c r="I92" i="4"/>
  <c r="I85" i="4"/>
  <c r="I93" i="4"/>
  <c r="I91" i="4"/>
  <c r="I94" i="4"/>
  <c r="I83" i="4"/>
  <c r="I86" i="4"/>
  <c r="I87" i="4"/>
  <c r="I95" i="4"/>
  <c r="I88" i="4"/>
  <c r="I96" i="4"/>
  <c r="I104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3" i="4"/>
  <c r="I74" i="4"/>
  <c r="I75" i="4"/>
  <c r="I76" i="4"/>
  <c r="I77" i="4"/>
  <c r="I78" i="4"/>
  <c r="I79" i="4"/>
  <c r="I80" i="4"/>
  <c r="I81" i="4"/>
  <c r="I82" i="4"/>
  <c r="I105" i="4" l="1"/>
  <c r="I112" i="4"/>
  <c r="I97" i="4"/>
  <c r="I107" i="4"/>
  <c r="I110" i="4"/>
  <c r="I109" i="4"/>
  <c r="I108" i="4"/>
  <c r="I113" i="4"/>
  <c r="I111" i="4"/>
  <c r="I106" i="4"/>
  <c r="I4" i="4"/>
  <c r="I3" i="4"/>
  <c r="I2" i="4"/>
  <c r="I5" i="4"/>
</calcChain>
</file>

<file path=xl/sharedStrings.xml><?xml version="1.0" encoding="utf-8"?>
<sst xmlns="http://schemas.openxmlformats.org/spreadsheetml/2006/main" count="240" uniqueCount="127">
  <si>
    <t>Igły do penów</t>
  </si>
  <si>
    <t xml:space="preserve">Papier EKG - </t>
  </si>
  <si>
    <t>Hipoalergiczna taśma papierowa ( przylepiec włókninowy - plaster) - 2,5 cm</t>
  </si>
  <si>
    <t>Elastyczna włókninowa taśma mocująca 10cm x 10 m</t>
  </si>
  <si>
    <t>Rękawiczki jałowe 6,5</t>
  </si>
  <si>
    <t>Rękawiczki jałowe 7</t>
  </si>
  <si>
    <t>Rękawiczki jałowe 7,5</t>
  </si>
  <si>
    <t>Rękawiczki jałowe 8</t>
  </si>
  <si>
    <t>Chusta trójkątna</t>
  </si>
  <si>
    <t>Zawieszki (uchwyty) do worków na mocz</t>
  </si>
  <si>
    <t xml:space="preserve">Worki do lewatywy </t>
  </si>
  <si>
    <t>Fartuch ochronny</t>
  </si>
  <si>
    <t xml:space="preserve">Maski tlenowe </t>
  </si>
  <si>
    <t>Wąsy tlenowe</t>
  </si>
  <si>
    <t>Maski do nebulizacji</t>
  </si>
  <si>
    <t>Cewniki do odsysania górnych dróg oddechowych - różne rozmiary</t>
  </si>
  <si>
    <t>Opaska do tracheo</t>
  </si>
  <si>
    <t>Dren tlenowy</t>
  </si>
  <si>
    <t xml:space="preserve">Rurka Guedela - różne rozmiary </t>
  </si>
  <si>
    <t>Nebulizator do inhalacji przez rurkę tracheo</t>
  </si>
  <si>
    <t>Zgłębnik żołądkowy - różne rozmiary</t>
  </si>
  <si>
    <t>Zgłębnik żołądkowy z prowadnicą</t>
  </si>
  <si>
    <t>Przyrząd do przetoczeń płynów infuzyjnych</t>
  </si>
  <si>
    <t>Szoteczki jednarozowe do zębów</t>
  </si>
  <si>
    <t>Siatka opatrunkowa elastyczna 6cm x 10m</t>
  </si>
  <si>
    <t xml:space="preserve">Worki do cewników - do dobowej zbiórki moczu </t>
  </si>
  <si>
    <t>Pojemnik na odpady medyczne 2 L - pojemik wysoki</t>
  </si>
  <si>
    <t>Pojemnik na odpady medyczne 1 L</t>
  </si>
  <si>
    <t>Pojemnik na odpady medyczne 5 L</t>
  </si>
  <si>
    <t xml:space="preserve">Torebka na wymiociny </t>
  </si>
  <si>
    <t>Żanety - strzykawka 100 ml</t>
  </si>
  <si>
    <t>Cewnik foleya ze srebrem 16</t>
  </si>
  <si>
    <t>Gilotyna, kruszarka</t>
  </si>
  <si>
    <t>Ilość do zamówienia</t>
  </si>
  <si>
    <t>Stawka VAT</t>
  </si>
  <si>
    <t>Wartość netto</t>
  </si>
  <si>
    <t>Wartość brutto</t>
  </si>
  <si>
    <t>Cena za sztukę brutto</t>
  </si>
  <si>
    <t>Cewnik Foleya 16</t>
  </si>
  <si>
    <t xml:space="preserve">Cewnik Foleya 18 </t>
  </si>
  <si>
    <t xml:space="preserve">Cewnik Foleya 20 </t>
  </si>
  <si>
    <t xml:space="preserve">Codan Spike (mini) </t>
  </si>
  <si>
    <t>Filtr bakteryjno-wirusowy do worka Ambu</t>
  </si>
  <si>
    <t xml:space="preserve">Bandaż elastyczny samoprzylepny 7,5x4,5 </t>
  </si>
  <si>
    <t xml:space="preserve">Venflon 08x25mm </t>
  </si>
  <si>
    <t>Venflon 1.0x32mm</t>
  </si>
  <si>
    <t>Cena za sztukę netto</t>
  </si>
  <si>
    <t>JM</t>
  </si>
  <si>
    <t>SZT</t>
  </si>
  <si>
    <t>OPK</t>
  </si>
  <si>
    <t>Kieliszki do leków 75 szt.</t>
  </si>
  <si>
    <t>Elektrody EKG - 30 sztuk</t>
  </si>
  <si>
    <t>Gaziki nasączone alkoholem - leko 100 szt.</t>
  </si>
  <si>
    <t>Igły jed. Użytku 05x25 mm 100 szt.</t>
  </si>
  <si>
    <t>Igły jed. Użytku 07x40 mm 100 szt.</t>
  </si>
  <si>
    <t>Igły jed. Użytku 08x40 mm 100 szt.</t>
  </si>
  <si>
    <t>Igły jed. Użytku 09x40 mm 100 szt.</t>
  </si>
  <si>
    <t>Jałowy opatrunek do mocowania kaniuli 100 szt.</t>
  </si>
  <si>
    <t>Kompresy jałowe 10x10 25x2 sztuk.</t>
  </si>
  <si>
    <t>Kompresy jałowe 5 x 5 cm 25x2 szt.</t>
  </si>
  <si>
    <t>Kompresy niejałowe 10x 10 100 szt.</t>
  </si>
  <si>
    <t>Kompresy niejałowe 5x5 100 szt.</t>
  </si>
  <si>
    <t>Koreczki Luer 100 szt.</t>
  </si>
  <si>
    <t>Maski medyczne 50 szt.</t>
  </si>
  <si>
    <t xml:space="preserve">Maski medyczne FFP2 </t>
  </si>
  <si>
    <t>Nakłuwacze-Lancet 200 szt.</t>
  </si>
  <si>
    <t>Plastry do mocowania sondy donosowej 50 szt.</t>
  </si>
  <si>
    <t>Plasty do zamykania ran - STRIPS 3 szt.</t>
  </si>
  <si>
    <t>Samoprzylepny opatrunek na rany 10x35 100 szt.</t>
  </si>
  <si>
    <t>Samoprzylepny opatrunek na rany 8x10 100 szt.</t>
  </si>
  <si>
    <t>Samoprzylepny opatrunek na rany 8x15 100 szt.</t>
  </si>
  <si>
    <t xml:space="preserve">Siatka opatrunkowa elastyczna 4cm x 10m </t>
  </si>
  <si>
    <t>Skalpel jednorazowego użytku - serylny - 10 / 10 szt.</t>
  </si>
  <si>
    <t>Skalpel jednorazowego użytku - serylny - 11 / 10 szt.</t>
  </si>
  <si>
    <t>Skalpel jednorazowego użytku - serylny - 12 / 10 szt.</t>
  </si>
  <si>
    <t>Strzykawki 10 ml 100 szt.</t>
  </si>
  <si>
    <t>Strzykawki 2 ml 100 szt.</t>
  </si>
  <si>
    <t>Strzykawki 20 ml 100 szt.</t>
  </si>
  <si>
    <t>Strzykawki 5 ml 100 szt.</t>
  </si>
  <si>
    <t>Szpatułka laryngologiczna jałowa 100 szt.</t>
  </si>
  <si>
    <t xml:space="preserve">Zatyczni do cewników - 100 sztuk </t>
  </si>
  <si>
    <t>Rękawice nitrylowe S 100 szt.</t>
  </si>
  <si>
    <t>Rękawice nitrylowe M 100 szt.</t>
  </si>
  <si>
    <t>Rękawice nitrylowe L 100 szt.</t>
  </si>
  <si>
    <t>Rękawice nitrylowe XL 100 szt.</t>
  </si>
  <si>
    <t>Podkłady 60x90 /30 szt.</t>
  </si>
  <si>
    <t>Staza bezlateksowa 25 szt.</t>
  </si>
  <si>
    <t xml:space="preserve">Gaza opatrunkowa 1m x 1m </t>
  </si>
  <si>
    <t>RAZEM</t>
  </si>
  <si>
    <t>Podkłady higieniczne 70x180</t>
  </si>
  <si>
    <t>PIELUCHOMAJTKI O PARAMETRACH: Chłonność 9/9, Air Breathable - Zapobieganie powstawaniu odparzeń i podrażnień;  Flexi 360 - elastyczne w pasie; EDS (Extra Dry System)  - Zwiększone poczucie suchości;  Odour Stop - Zapobieganie powstawaniu nieprzyjemnego zapachu; Latex free; indykator wilgotności; osłonki boczne; XL/10 SZTUK</t>
  </si>
  <si>
    <t>PIELUCHOMAJTKI O PARAMETRACH: Chłonność 6/9, Air Breathable - Zapobieganie powstawaniu odparzeń i podrażnień;  Flexi 360 - elastyczne w pasie; EDS (Extra Dry System)  - Zwiększone poczucie suchości;  Odour Stop - Zapobieganie powstawaniu nieprzyjemnego zapachu; Latex free; indykator wilgotności; osłonki boczne; XL/30 SZTUK</t>
  </si>
  <si>
    <t>PIELUCHOMAJTKI O PARAMETRACH: Chłonność 7/9; 3 Protection - Dry Soft Secure ,FeelDry Advanced - wchłaniają płyn, utrzymując skórę w suchości; Wkład chłonny DuoLock; ConfioAir - oddychające materiały; Wskaźnik wilgoci; Neutralizator zapachów. XL/30 SZTUK</t>
  </si>
  <si>
    <t>PIELUCHOMAJTKI O PARAMETRACH: Chłonność 7/8; 3 Protection - Dry Soft Secure ,FeelDry Advanced - wchłaniają płyn, utrzymując skórę w suchości; Wkład chłonny DuoLock; ConfioAir - oddychające materiały; Wskaźnik wilgoci; Neutralizator zapachów. L/30 SZTUK</t>
  </si>
  <si>
    <t>PIELUCHOMAJTKI O PARAMETRACH: Chłonność 7/8; 3 Protection - Dry Soft Secure ,FeelDry Advanced - wchłaniają płyn, utrzymując skórę w suchości; Wkład chłonny DuoLock; ConfioAir - oddychające materiały; Wskaźnik wilgoci; Neutralizator zapachów. M/30 SZTUK</t>
  </si>
  <si>
    <t>PIELUCHOMAJTKI O PARAMETRACH: Chłonność 7/8; 3 Protection - Dry Soft Secure ,FeelDry Advanced - wchłaniają płyn, utrzymując skórę w suchości; Wkład chłonny DuoLock; ConfioAir - oddychające materiały; Wskaźnik wilgoci; Neutralizator zapachów. XL/30 SZTUK</t>
  </si>
  <si>
    <t>PIELUCHOMAJTKI O PARAMETRACH: Chłonność 8/8; 3 Protection - Dry Soft Secure ,FeelDry Advanced - wchłaniają płyn, utrzymując skórę w suchości; Wkład chłonny DuoLock; ConfioAir - oddychające materiały; Wskaźnik wilgoci; Neutralizator zapachów. M/10 SZTUK</t>
  </si>
  <si>
    <t>PIELUCHOMAJTKI O PARAMETRACH: Chłonność 8/8; 3 Protection - Dry Soft Secure ,FeelDry Advanced - wchłaniają płyn, utrzymując skórę w suchości; Wkład chłonny DuoLock; ConfioAir - oddychające materiały; Wskaźnik wilgoci; Neutralizator zapachów. L/10 SZTUK</t>
  </si>
  <si>
    <t>MAJTKI O PARAMETRACH: Chłonność 5,5/8; 3 Protection - Dry Soft Secure ,FeelDry Advanced - wchłaniają płyn, utrzymując skórę w suchości; Wkład chłonny DuoLock; ConfioAir - oddychające materiały;  Neutralizator zapachów. L/30 SZTUK</t>
  </si>
  <si>
    <t>MAJTKI O PARAMETRACH: Chłonność 5,5/8; 3 Protection - Dry Soft Secure ,FeelDry Advanced - wchłaniają płyn, utrzymując skórę w suchości; Wkład chłonny DuoLock; ConfioAir - oddychające materiały;  Neutralizator zapachów. M/30 SZTUK</t>
  </si>
  <si>
    <t>Oliwka ochronna w sprayu 200 ml</t>
  </si>
  <si>
    <t>Emulsja do pielęgnacji rąk z woskiem pszczelim, 500 ml</t>
  </si>
  <si>
    <t>Chusteczki pielęgnacyjne 20/30 cm 48 sztuk</t>
  </si>
  <si>
    <t>Pianka myjąco - pielęgnująca 500 ml</t>
  </si>
  <si>
    <t>Krem ochronny z tlenkiem cynku 200 ml</t>
  </si>
  <si>
    <t>Myjki podfoliowane 50 sztuk</t>
  </si>
  <si>
    <t>Neutralizator zapachu 500 ml</t>
  </si>
  <si>
    <t>Śliniaki higieniczne 100 sztuk</t>
  </si>
  <si>
    <t>Jednorazowe gąbki nasączone żelem myjącym; pH 5,5; rozmiar 12x20 cm; waga - 0,08 kg, 24 sztuki</t>
  </si>
  <si>
    <t>Kolumna1</t>
  </si>
  <si>
    <t>Plaster poiniekcyjny 4cmx5m 250 sztuk</t>
  </si>
  <si>
    <t>Balsam na odleżyny 500ml</t>
  </si>
  <si>
    <t>Venflon bezpieczny 0,7x19 mm (24G) PUR</t>
  </si>
  <si>
    <t>Venflon bezpieczny 0,9x25 mm (22G) FEP</t>
  </si>
  <si>
    <t>Płyn dezynfekcyjny 5l zawierający w 100g  - 4,4 g chlorek dioktylo-dimetyloamoniowy (CAS: 5538-94-3),
0,6 g chlorek dodecylo-dimetylo-benzyloamoniowy (CAS: 85409-22-9)</t>
  </si>
  <si>
    <t>Koncentrat do mycia powierzchni zmywalnych 5L o pH 8±1</t>
  </si>
  <si>
    <t>Przylepiec do mocowania i pokrywania całej powierzchni opatrunku na rolce do cięcia 10cmx10m</t>
  </si>
  <si>
    <t xml:space="preserve">Płyn dezynfekcyjny  1l  w składzie : etanol, propan-2-ol Spektrum: B (w tym MRSA), F (C.albicans), prątki gruźlicy (M.terrae), wirusy osłonkowe (HBV, HIV, HCV, wirusy grypy A, B, C, Vaccinia, BVDV, Herpes simplex, Ebola), adeno, rota </t>
  </si>
  <si>
    <t>Fartuch ochronny - chirurgiczny</t>
  </si>
  <si>
    <t>Filtr tracheostomijny  - wymiennik ciepła i wilgoci HME</t>
  </si>
  <si>
    <t xml:space="preserve">Kranik z przedłużaczem do wenflonu z kurkiem obrotowym 360stopni długość 10cm </t>
  </si>
  <si>
    <t>Opaska podtrzymująca, kohezyjna, 6 cm x 4 m</t>
  </si>
  <si>
    <t>Sterylny żel nawilżająco-znieczulający zawierający 2% Lidokainy 25 szt.</t>
  </si>
  <si>
    <t>Opaska dziana podtrzymująca 10cm x 4m</t>
  </si>
  <si>
    <t>Opaska elastyczna uciskowa 10cm x 4 m</t>
  </si>
  <si>
    <t xml:space="preserve">Przedmiot zamówienia -art. medyczne i pomocnicze </t>
  </si>
  <si>
    <t>Serweta 2-warstwy bibuły + folia rolka 33x48cm 40 odcinków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</si>
</sst>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164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wrapText="1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1" fillId="0" borderId="0" xfId="0" applyFont="1" applyAlignment="1">
      <alignment horizontal="left" vertical="center" wrapText="1" indent="1"/>
    </xf>
  </cellXfs>
  <cellStyles count="1">
    <cellStyle name="Normalny" xfId="0" builtinId="0"/>
  </cellStyles>
  <dxfs count="21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zł&quot;"/>
    </dxf>
    <dxf>
      <numFmt numFmtId="164" formatCode="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,##0.00\ &quot;zł&quot;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653675A-47A3-4E32-A41C-16BFCBD9FD32}" name="Tabela812" displayName="Tabela812" ref="A1:I117" totalsRowShown="0" headerRowDxfId="20" headerRowBorderDxfId="19" totalsRowBorderDxfId="18">
  <autoFilter ref="A1:I117" xr:uid="{4653675A-47A3-4E32-A41C-16BFCBD9FD32}"/>
  <sortState xmlns:xlrd2="http://schemas.microsoft.com/office/spreadsheetml/2017/richdata2" ref="A2:G79">
    <sortCondition ref="A2:A79"/>
  </sortState>
  <tableColumns count="9">
    <tableColumn id="1" xr3:uid="{630B2571-D768-4592-98D9-7DE52E73606B}" name="Przedmiot zamówienia -art. medyczne i pomocnicze " dataDxfId="17" totalsRowDxfId="16"/>
    <tableColumn id="2" xr3:uid="{E4FEE6F2-49CC-4563-BA2C-C2BA4C408229}" name="JM" dataDxfId="15" totalsRowDxfId="14"/>
    <tableColumn id="3" xr3:uid="{2636A8A4-4C92-49F0-AA13-B8EFBED66998}" name="Ilość do zamówienia" dataDxfId="13" totalsRowDxfId="12"/>
    <tableColumn id="8" xr3:uid="{F26DD0FA-A586-4BA1-89E1-41DC6389A14D}" name="Stawka VAT" dataDxfId="11" totalsRowDxfId="10"/>
    <tableColumn id="9" xr3:uid="{931F33C3-6CC9-459B-A4A6-67B017D25E4F}" name="Cena za sztukę netto" dataDxfId="9" totalsRowDxfId="8"/>
    <tableColumn id="4" xr3:uid="{99F4D538-D5B8-4CD7-BE5C-0D60A915C5E4}" name="Cena za sztukę brutto" dataDxfId="7" totalsRowDxfId="6"/>
    <tableColumn id="5" xr3:uid="{12C9D40F-C0D1-41DF-9746-F755B56D373A}" name="Wartość netto" dataDxfId="5" totalsRowDxfId="4"/>
    <tableColumn id="7" xr3:uid="{7B9AE55D-62DB-4484-80EB-19697C67BBB7}" name="Wartość brutto" dataDxfId="3" totalsRowDxfId="2"/>
    <tableColumn id="6" xr3:uid="{E231A586-B843-4828-8AC7-BA134AFB0398}" name="Kolumna1" dataDxfId="1" totalsRowDxfId="0">
      <calculatedColumnFormula>G2+(G2*J2)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EC9C-F915-495E-A7AD-AB337FBAACEE}">
  <sheetPr>
    <pageSetUpPr fitToPage="1"/>
  </sheetPr>
  <dimension ref="A1:K117"/>
  <sheetViews>
    <sheetView tabSelected="1" workbookViewId="0">
      <selection activeCell="H2" sqref="H2"/>
    </sheetView>
  </sheetViews>
  <sheetFormatPr defaultRowHeight="15" x14ac:dyDescent="0.25"/>
  <cols>
    <col min="1" max="1" width="44" style="16" customWidth="1"/>
    <col min="2" max="3" width="15.7109375" style="15" customWidth="1"/>
    <col min="4" max="4" width="15.7109375" customWidth="1"/>
    <col min="5" max="5" width="16" customWidth="1"/>
    <col min="6" max="8" width="15.7109375" customWidth="1"/>
    <col min="9" max="9" width="0" hidden="1" customWidth="1"/>
    <col min="11" max="11" width="18" customWidth="1"/>
  </cols>
  <sheetData>
    <row r="1" spans="1:11" ht="43.15" customHeight="1" x14ac:dyDescent="0.25">
      <c r="A1" s="4" t="s">
        <v>125</v>
      </c>
      <c r="B1" s="2" t="s">
        <v>47</v>
      </c>
      <c r="C1" s="2" t="s">
        <v>33</v>
      </c>
      <c r="D1" s="2" t="s">
        <v>34</v>
      </c>
      <c r="E1" s="2" t="s">
        <v>46</v>
      </c>
      <c r="F1" s="2" t="s">
        <v>37</v>
      </c>
      <c r="G1" s="2" t="s">
        <v>35</v>
      </c>
      <c r="H1" s="2" t="s">
        <v>36</v>
      </c>
      <c r="I1" s="20" t="s">
        <v>109</v>
      </c>
    </row>
    <row r="2" spans="1:11" ht="30" customHeight="1" x14ac:dyDescent="0.25">
      <c r="A2" s="3" t="s">
        <v>43</v>
      </c>
      <c r="B2" s="1" t="s">
        <v>48</v>
      </c>
      <c r="C2" s="1">
        <v>50</v>
      </c>
      <c r="D2" s="5">
        <v>0.08</v>
      </c>
      <c r="E2" s="6"/>
      <c r="F2" s="6"/>
      <c r="G2" s="6"/>
      <c r="H2" s="6"/>
      <c r="I2" s="8">
        <f t="shared" ref="I2" si="0">G2+(G2*J2)</f>
        <v>0</v>
      </c>
    </row>
    <row r="3" spans="1:11" ht="30" customHeight="1" x14ac:dyDescent="0.25">
      <c r="A3" s="3" t="s">
        <v>38</v>
      </c>
      <c r="B3" s="1" t="s">
        <v>48</v>
      </c>
      <c r="C3" s="1">
        <v>10</v>
      </c>
      <c r="D3" s="5">
        <v>0.08</v>
      </c>
      <c r="E3" s="6"/>
      <c r="F3" s="6"/>
      <c r="G3" s="6"/>
      <c r="H3" s="6"/>
      <c r="I3" s="8">
        <f t="shared" ref="I3:I34" si="1">G3+(G3*J3)</f>
        <v>0</v>
      </c>
    </row>
    <row r="4" spans="1:11" ht="30" customHeight="1" x14ac:dyDescent="0.25">
      <c r="A4" s="3" t="s">
        <v>39</v>
      </c>
      <c r="B4" s="1" t="s">
        <v>48</v>
      </c>
      <c r="C4" s="1">
        <v>10</v>
      </c>
      <c r="D4" s="5">
        <v>0.08</v>
      </c>
      <c r="E4" s="6"/>
      <c r="F4" s="6"/>
      <c r="G4" s="6"/>
      <c r="H4" s="6"/>
      <c r="I4" s="8">
        <f t="shared" si="1"/>
        <v>0</v>
      </c>
      <c r="K4" s="8"/>
    </row>
    <row r="5" spans="1:11" ht="30" customHeight="1" x14ac:dyDescent="0.25">
      <c r="A5" s="3" t="s">
        <v>40</v>
      </c>
      <c r="B5" s="1" t="s">
        <v>48</v>
      </c>
      <c r="C5" s="1">
        <v>10</v>
      </c>
      <c r="D5" s="5">
        <v>0.08</v>
      </c>
      <c r="E5" s="6"/>
      <c r="F5" s="6"/>
      <c r="G5" s="6"/>
      <c r="H5" s="6"/>
      <c r="I5" s="8">
        <f t="shared" si="1"/>
        <v>0</v>
      </c>
      <c r="K5" s="8"/>
    </row>
    <row r="6" spans="1:11" ht="30" customHeight="1" x14ac:dyDescent="0.25">
      <c r="A6" s="4" t="s">
        <v>15</v>
      </c>
      <c r="B6" s="1" t="s">
        <v>48</v>
      </c>
      <c r="C6" s="1">
        <v>50</v>
      </c>
      <c r="D6" s="5">
        <v>0.08</v>
      </c>
      <c r="E6" s="6"/>
      <c r="F6" s="6"/>
      <c r="G6" s="6"/>
      <c r="H6" s="6"/>
      <c r="I6" s="8">
        <f t="shared" si="1"/>
        <v>0</v>
      </c>
      <c r="K6" s="8"/>
    </row>
    <row r="7" spans="1:11" ht="30" customHeight="1" x14ac:dyDescent="0.25">
      <c r="A7" s="3" t="s">
        <v>8</v>
      </c>
      <c r="B7" s="1" t="s">
        <v>48</v>
      </c>
      <c r="C7" s="1">
        <v>1</v>
      </c>
      <c r="D7" s="5">
        <v>0.08</v>
      </c>
      <c r="E7" s="6"/>
      <c r="F7" s="6"/>
      <c r="G7" s="6"/>
      <c r="H7" s="6"/>
      <c r="I7" s="8">
        <f t="shared" si="1"/>
        <v>0</v>
      </c>
      <c r="K7" s="8"/>
    </row>
    <row r="8" spans="1:11" ht="30" customHeight="1" x14ac:dyDescent="0.25">
      <c r="A8" s="3" t="s">
        <v>41</v>
      </c>
      <c r="B8" s="1" t="s">
        <v>48</v>
      </c>
      <c r="C8" s="1">
        <v>10</v>
      </c>
      <c r="D8" s="5">
        <v>0.08</v>
      </c>
      <c r="E8" s="6"/>
      <c r="F8" s="6"/>
      <c r="G8" s="6"/>
      <c r="H8" s="6"/>
      <c r="I8" s="8">
        <f t="shared" si="1"/>
        <v>0</v>
      </c>
      <c r="K8" s="8"/>
    </row>
    <row r="9" spans="1:11" ht="30" customHeight="1" x14ac:dyDescent="0.25">
      <c r="A9" s="3" t="s">
        <v>17</v>
      </c>
      <c r="B9" s="1" t="s">
        <v>48</v>
      </c>
      <c r="C9" s="1">
        <v>10</v>
      </c>
      <c r="D9" s="5">
        <v>0.08</v>
      </c>
      <c r="E9" s="6"/>
      <c r="F9" s="6"/>
      <c r="G9" s="6"/>
      <c r="H9" s="6"/>
      <c r="I9" s="8">
        <f t="shared" si="1"/>
        <v>0</v>
      </c>
      <c r="K9" s="8"/>
    </row>
    <row r="10" spans="1:11" ht="30" customHeight="1" x14ac:dyDescent="0.25">
      <c r="A10" s="22" t="s">
        <v>3</v>
      </c>
      <c r="B10" s="1" t="s">
        <v>48</v>
      </c>
      <c r="C10" s="1">
        <v>12</v>
      </c>
      <c r="D10" s="5">
        <v>0.08</v>
      </c>
      <c r="E10" s="6"/>
      <c r="F10" s="6"/>
      <c r="G10" s="6"/>
      <c r="H10" s="6"/>
      <c r="I10" s="8">
        <f t="shared" si="1"/>
        <v>0</v>
      </c>
      <c r="K10" s="8"/>
    </row>
    <row r="11" spans="1:11" ht="30" customHeight="1" x14ac:dyDescent="0.25">
      <c r="A11" s="3" t="s">
        <v>51</v>
      </c>
      <c r="B11" s="1" t="s">
        <v>49</v>
      </c>
      <c r="C11" s="1">
        <v>2</v>
      </c>
      <c r="D11" s="5">
        <v>0.08</v>
      </c>
      <c r="E11" s="6"/>
      <c r="F11" s="6"/>
      <c r="G11" s="6"/>
      <c r="H11" s="6"/>
      <c r="I11" s="8">
        <f t="shared" si="1"/>
        <v>0</v>
      </c>
      <c r="K11" s="8"/>
    </row>
    <row r="12" spans="1:11" ht="30" customHeight="1" x14ac:dyDescent="0.25">
      <c r="A12" s="3" t="s">
        <v>11</v>
      </c>
      <c r="B12" s="1" t="s">
        <v>48</v>
      </c>
      <c r="C12" s="1">
        <v>500</v>
      </c>
      <c r="D12" s="5">
        <v>0.08</v>
      </c>
      <c r="E12" s="6"/>
      <c r="F12" s="6"/>
      <c r="G12" s="6"/>
      <c r="H12" s="6"/>
      <c r="I12" s="8">
        <f t="shared" si="1"/>
        <v>0</v>
      </c>
      <c r="K12" s="8"/>
    </row>
    <row r="13" spans="1:11" ht="30" customHeight="1" x14ac:dyDescent="0.25">
      <c r="A13" s="3" t="s">
        <v>118</v>
      </c>
      <c r="B13" s="1" t="s">
        <v>48</v>
      </c>
      <c r="C13" s="1">
        <v>45</v>
      </c>
      <c r="D13" s="5">
        <v>0.08</v>
      </c>
      <c r="E13" s="6"/>
      <c r="F13" s="6"/>
      <c r="G13" s="6"/>
      <c r="H13" s="6"/>
      <c r="I13" s="8">
        <f t="shared" si="1"/>
        <v>0</v>
      </c>
      <c r="K13" s="8"/>
    </row>
    <row r="14" spans="1:11" ht="30" customHeight="1" x14ac:dyDescent="0.25">
      <c r="A14" s="3" t="s">
        <v>42</v>
      </c>
      <c r="B14" s="1" t="s">
        <v>48</v>
      </c>
      <c r="C14" s="1">
        <v>8</v>
      </c>
      <c r="D14" s="5">
        <v>0.08</v>
      </c>
      <c r="E14" s="6"/>
      <c r="F14" s="6"/>
      <c r="G14" s="6"/>
      <c r="H14" s="6"/>
      <c r="I14" s="8">
        <f t="shared" si="1"/>
        <v>0</v>
      </c>
      <c r="K14" s="8"/>
    </row>
    <row r="15" spans="1:11" ht="30" customHeight="1" x14ac:dyDescent="0.25">
      <c r="A15" s="33" t="s">
        <v>119</v>
      </c>
      <c r="B15" s="1" t="s">
        <v>48</v>
      </c>
      <c r="C15" s="1">
        <v>10</v>
      </c>
      <c r="D15" s="5">
        <v>0.08</v>
      </c>
      <c r="E15" s="6"/>
      <c r="F15" s="6"/>
      <c r="G15" s="6"/>
      <c r="H15" s="6"/>
      <c r="I15" s="8">
        <f t="shared" si="1"/>
        <v>0</v>
      </c>
      <c r="K15" s="8"/>
    </row>
    <row r="16" spans="1:11" ht="30" customHeight="1" x14ac:dyDescent="0.25">
      <c r="A16" s="3" t="s">
        <v>87</v>
      </c>
      <c r="B16" s="1" t="s">
        <v>48</v>
      </c>
      <c r="C16" s="1">
        <v>40</v>
      </c>
      <c r="D16" s="5">
        <v>0.08</v>
      </c>
      <c r="E16" s="6"/>
      <c r="F16" s="6"/>
      <c r="G16" s="6"/>
      <c r="H16" s="6"/>
      <c r="I16" s="8">
        <f t="shared" si="1"/>
        <v>0</v>
      </c>
      <c r="K16" s="8"/>
    </row>
    <row r="17" spans="1:11" ht="30" customHeight="1" x14ac:dyDescent="0.25">
      <c r="A17" s="3" t="s">
        <v>52</v>
      </c>
      <c r="B17" s="1" t="s">
        <v>49</v>
      </c>
      <c r="C17" s="1">
        <v>26</v>
      </c>
      <c r="D17" s="5">
        <v>0.08</v>
      </c>
      <c r="E17" s="6"/>
      <c r="F17" s="6"/>
      <c r="G17" s="6"/>
      <c r="H17" s="6"/>
      <c r="I17" s="8">
        <f t="shared" si="1"/>
        <v>0</v>
      </c>
      <c r="K17" s="8"/>
    </row>
    <row r="18" spans="1:11" ht="30" customHeight="1" x14ac:dyDescent="0.25">
      <c r="A18" s="4" t="s">
        <v>2</v>
      </c>
      <c r="B18" s="1" t="s">
        <v>48</v>
      </c>
      <c r="C18" s="23">
        <v>36</v>
      </c>
      <c r="D18" s="7">
        <v>0.08</v>
      </c>
      <c r="E18" s="18"/>
      <c r="F18" s="18"/>
      <c r="G18" s="18"/>
      <c r="H18" s="18"/>
      <c r="I18" s="8">
        <f t="shared" si="1"/>
        <v>0</v>
      </c>
      <c r="K18" s="8"/>
    </row>
    <row r="19" spans="1:11" ht="30" customHeight="1" x14ac:dyDescent="0.25">
      <c r="A19" s="3" t="s">
        <v>0</v>
      </c>
      <c r="B19" s="23" t="s">
        <v>48</v>
      </c>
      <c r="C19" s="23">
        <v>15</v>
      </c>
      <c r="D19" s="7">
        <v>0.08</v>
      </c>
      <c r="E19" s="18"/>
      <c r="F19" s="18"/>
      <c r="G19" s="18"/>
      <c r="H19" s="18"/>
      <c r="I19" s="8">
        <f t="shared" si="1"/>
        <v>0</v>
      </c>
      <c r="K19" s="8"/>
    </row>
    <row r="20" spans="1:11" ht="30" customHeight="1" x14ac:dyDescent="0.25">
      <c r="A20" s="3" t="s">
        <v>53</v>
      </c>
      <c r="B20" s="1" t="s">
        <v>49</v>
      </c>
      <c r="C20" s="1">
        <v>2</v>
      </c>
      <c r="D20" s="5">
        <v>0.08</v>
      </c>
      <c r="E20" s="6"/>
      <c r="F20" s="6"/>
      <c r="G20" s="6"/>
      <c r="H20" s="6"/>
      <c r="I20" s="8">
        <f t="shared" si="1"/>
        <v>0</v>
      </c>
      <c r="K20" s="8"/>
    </row>
    <row r="21" spans="1:11" ht="30" customHeight="1" x14ac:dyDescent="0.25">
      <c r="A21" s="3" t="s">
        <v>54</v>
      </c>
      <c r="B21" s="1" t="s">
        <v>49</v>
      </c>
      <c r="C21" s="1">
        <v>2</v>
      </c>
      <c r="D21" s="5">
        <v>0.08</v>
      </c>
      <c r="E21" s="6"/>
      <c r="F21" s="6"/>
      <c r="G21" s="6"/>
      <c r="H21" s="6"/>
      <c r="I21" s="8">
        <f t="shared" si="1"/>
        <v>0</v>
      </c>
      <c r="K21" s="8"/>
    </row>
    <row r="22" spans="1:11" ht="30" customHeight="1" x14ac:dyDescent="0.25">
      <c r="A22" s="3" t="s">
        <v>55</v>
      </c>
      <c r="B22" s="1" t="s">
        <v>49</v>
      </c>
      <c r="C22" s="1">
        <v>4</v>
      </c>
      <c r="D22" s="5">
        <v>0.08</v>
      </c>
      <c r="E22" s="6"/>
      <c r="F22" s="6"/>
      <c r="G22" s="6"/>
      <c r="H22" s="6"/>
      <c r="I22" s="8">
        <f t="shared" si="1"/>
        <v>0</v>
      </c>
      <c r="K22" s="8"/>
    </row>
    <row r="23" spans="1:11" ht="30" customHeight="1" x14ac:dyDescent="0.25">
      <c r="A23" s="3" t="s">
        <v>56</v>
      </c>
      <c r="B23" s="1" t="s">
        <v>49</v>
      </c>
      <c r="C23" s="1">
        <v>2</v>
      </c>
      <c r="D23" s="5">
        <v>0.08</v>
      </c>
      <c r="E23" s="6"/>
      <c r="F23" s="6"/>
      <c r="G23" s="6"/>
      <c r="H23" s="6"/>
      <c r="I23" s="8">
        <f t="shared" si="1"/>
        <v>0</v>
      </c>
      <c r="K23" s="8"/>
    </row>
    <row r="24" spans="1:11" ht="30" customHeight="1" x14ac:dyDescent="0.25">
      <c r="A24" s="3" t="s">
        <v>57</v>
      </c>
      <c r="B24" s="1" t="s">
        <v>48</v>
      </c>
      <c r="C24" s="1">
        <v>1</v>
      </c>
      <c r="D24" s="5">
        <v>0.08</v>
      </c>
      <c r="E24" s="6"/>
      <c r="F24" s="6"/>
      <c r="G24" s="6"/>
      <c r="H24" s="6"/>
      <c r="I24" s="8">
        <f t="shared" si="1"/>
        <v>0</v>
      </c>
      <c r="K24" s="8"/>
    </row>
    <row r="25" spans="1:11" ht="30" customHeight="1" x14ac:dyDescent="0.25">
      <c r="A25" s="3" t="s">
        <v>50</v>
      </c>
      <c r="B25" s="1" t="s">
        <v>49</v>
      </c>
      <c r="C25" s="1">
        <v>160</v>
      </c>
      <c r="D25" s="5">
        <v>0.08</v>
      </c>
      <c r="E25" s="6"/>
      <c r="F25" s="6"/>
      <c r="G25" s="6"/>
      <c r="H25" s="6"/>
      <c r="I25" s="8">
        <f t="shared" si="1"/>
        <v>0</v>
      </c>
      <c r="K25" s="8"/>
    </row>
    <row r="26" spans="1:11" ht="30" customHeight="1" x14ac:dyDescent="0.25">
      <c r="A26" s="3" t="s">
        <v>58</v>
      </c>
      <c r="B26" s="1" t="s">
        <v>49</v>
      </c>
      <c r="C26" s="1">
        <v>50</v>
      </c>
      <c r="D26" s="5">
        <v>0.08</v>
      </c>
      <c r="E26" s="6"/>
      <c r="F26" s="6"/>
      <c r="G26" s="6"/>
      <c r="H26" s="6"/>
      <c r="I26" s="8">
        <f t="shared" si="1"/>
        <v>0</v>
      </c>
      <c r="K26" s="8"/>
    </row>
    <row r="27" spans="1:11" ht="30" customHeight="1" x14ac:dyDescent="0.25">
      <c r="A27" s="3" t="s">
        <v>59</v>
      </c>
      <c r="B27" s="1" t="s">
        <v>49</v>
      </c>
      <c r="C27" s="1">
        <v>30</v>
      </c>
      <c r="D27" s="5">
        <v>0.08</v>
      </c>
      <c r="E27" s="6"/>
      <c r="F27" s="6"/>
      <c r="G27" s="6"/>
      <c r="H27" s="6"/>
      <c r="I27" s="8">
        <f t="shared" si="1"/>
        <v>0</v>
      </c>
      <c r="K27" s="8"/>
    </row>
    <row r="28" spans="1:11" ht="30" customHeight="1" x14ac:dyDescent="0.25">
      <c r="A28" s="3" t="s">
        <v>60</v>
      </c>
      <c r="B28" s="1" t="s">
        <v>49</v>
      </c>
      <c r="C28" s="1">
        <v>120</v>
      </c>
      <c r="D28" s="5">
        <v>0.08</v>
      </c>
      <c r="E28" s="6"/>
      <c r="F28" s="6"/>
      <c r="G28" s="6"/>
      <c r="H28" s="6"/>
      <c r="I28" s="8">
        <f t="shared" si="1"/>
        <v>0</v>
      </c>
      <c r="K28" s="8"/>
    </row>
    <row r="29" spans="1:11" ht="30" customHeight="1" x14ac:dyDescent="0.25">
      <c r="A29" s="3" t="s">
        <v>61</v>
      </c>
      <c r="B29" s="1" t="s">
        <v>49</v>
      </c>
      <c r="C29" s="1">
        <v>100</v>
      </c>
      <c r="D29" s="5">
        <v>0.08</v>
      </c>
      <c r="E29" s="6"/>
      <c r="F29" s="6"/>
      <c r="G29" s="6"/>
      <c r="H29" s="6"/>
      <c r="I29" s="8">
        <f t="shared" si="1"/>
        <v>0</v>
      </c>
      <c r="K29" s="8"/>
    </row>
    <row r="30" spans="1:11" ht="30" customHeight="1" x14ac:dyDescent="0.25">
      <c r="A30" s="3" t="s">
        <v>62</v>
      </c>
      <c r="B30" s="1" t="s">
        <v>49</v>
      </c>
      <c r="C30" s="1">
        <v>1</v>
      </c>
      <c r="D30" s="5">
        <v>0.08</v>
      </c>
      <c r="E30" s="6"/>
      <c r="F30" s="6"/>
      <c r="G30" s="6"/>
      <c r="H30" s="6"/>
      <c r="I30" s="8">
        <f t="shared" si="1"/>
        <v>0</v>
      </c>
      <c r="K30" s="8"/>
    </row>
    <row r="31" spans="1:11" ht="30" customHeight="1" x14ac:dyDescent="0.25">
      <c r="A31" s="3" t="s">
        <v>14</v>
      </c>
      <c r="B31" s="1" t="s">
        <v>48</v>
      </c>
      <c r="C31" s="1">
        <v>100</v>
      </c>
      <c r="D31" s="5">
        <v>0.08</v>
      </c>
      <c r="E31" s="6"/>
      <c r="F31" s="6"/>
      <c r="G31" s="6"/>
      <c r="H31" s="6"/>
      <c r="I31" s="8">
        <f t="shared" si="1"/>
        <v>0</v>
      </c>
      <c r="K31" s="8"/>
    </row>
    <row r="32" spans="1:11" ht="30" customHeight="1" x14ac:dyDescent="0.25">
      <c r="A32" s="3" t="s">
        <v>63</v>
      </c>
      <c r="B32" s="1" t="s">
        <v>49</v>
      </c>
      <c r="C32" s="1">
        <v>20</v>
      </c>
      <c r="D32" s="5">
        <v>0.08</v>
      </c>
      <c r="E32" s="6"/>
      <c r="F32" s="6"/>
      <c r="G32" s="6"/>
      <c r="H32" s="6"/>
      <c r="I32" s="8">
        <f t="shared" si="1"/>
        <v>0</v>
      </c>
      <c r="K32" s="8"/>
    </row>
    <row r="33" spans="1:11" ht="30" customHeight="1" x14ac:dyDescent="0.25">
      <c r="A33" s="3" t="s">
        <v>64</v>
      </c>
      <c r="B33" s="1" t="s">
        <v>48</v>
      </c>
      <c r="C33" s="1">
        <v>60</v>
      </c>
      <c r="D33" s="5">
        <v>0.08</v>
      </c>
      <c r="E33" s="6"/>
      <c r="F33" s="6"/>
      <c r="G33" s="6"/>
      <c r="H33" s="6"/>
      <c r="I33" s="8">
        <f t="shared" si="1"/>
        <v>0</v>
      </c>
      <c r="K33" s="8"/>
    </row>
    <row r="34" spans="1:11" ht="30" customHeight="1" x14ac:dyDescent="0.25">
      <c r="A34" s="3" t="s">
        <v>12</v>
      </c>
      <c r="B34" s="1" t="s">
        <v>48</v>
      </c>
      <c r="C34" s="1">
        <v>25</v>
      </c>
      <c r="D34" s="5">
        <v>0.08</v>
      </c>
      <c r="E34" s="6"/>
      <c r="F34" s="6"/>
      <c r="G34" s="6"/>
      <c r="H34" s="6"/>
      <c r="I34" s="8">
        <f t="shared" si="1"/>
        <v>0</v>
      </c>
      <c r="K34" s="8"/>
    </row>
    <row r="35" spans="1:11" ht="30" customHeight="1" x14ac:dyDescent="0.25">
      <c r="A35" s="3" t="s">
        <v>65</v>
      </c>
      <c r="B35" s="1" t="s">
        <v>49</v>
      </c>
      <c r="C35" s="1">
        <v>50</v>
      </c>
      <c r="D35" s="5">
        <v>0.08</v>
      </c>
      <c r="E35" s="6"/>
      <c r="F35" s="6"/>
      <c r="G35" s="6"/>
      <c r="H35" s="6"/>
      <c r="I35" s="8">
        <f t="shared" ref="I35:I66" si="2">G35+(G35*J35)</f>
        <v>0</v>
      </c>
      <c r="K35" s="8"/>
    </row>
    <row r="36" spans="1:11" ht="30" customHeight="1" x14ac:dyDescent="0.25">
      <c r="A36" s="3" t="s">
        <v>19</v>
      </c>
      <c r="B36" s="1" t="s">
        <v>48</v>
      </c>
      <c r="C36" s="1">
        <v>2</v>
      </c>
      <c r="D36" s="5">
        <v>0.08</v>
      </c>
      <c r="E36" s="6"/>
      <c r="F36" s="6"/>
      <c r="G36" s="6"/>
      <c r="H36" s="6"/>
      <c r="I36" s="8">
        <f t="shared" si="2"/>
        <v>0</v>
      </c>
      <c r="K36" s="8"/>
    </row>
    <row r="37" spans="1:11" ht="30" customHeight="1" x14ac:dyDescent="0.25">
      <c r="A37" s="3" t="s">
        <v>16</v>
      </c>
      <c r="B37" s="1" t="s">
        <v>48</v>
      </c>
      <c r="C37" s="1">
        <v>2</v>
      </c>
      <c r="D37" s="5">
        <v>0.08</v>
      </c>
      <c r="E37" s="6"/>
      <c r="F37" s="6"/>
      <c r="G37" s="6"/>
      <c r="H37" s="6"/>
      <c r="I37" s="8">
        <f t="shared" si="2"/>
        <v>0</v>
      </c>
      <c r="K37" s="8"/>
    </row>
    <row r="38" spans="1:11" ht="30" customHeight="1" x14ac:dyDescent="0.25">
      <c r="A38" s="3" t="s">
        <v>123</v>
      </c>
      <c r="B38" s="1" t="s">
        <v>48</v>
      </c>
      <c r="C38" s="1">
        <v>300</v>
      </c>
      <c r="D38" s="5">
        <v>0.08</v>
      </c>
      <c r="E38" s="6"/>
      <c r="F38" s="6"/>
      <c r="G38" s="6"/>
      <c r="H38" s="6"/>
      <c r="I38" s="8">
        <f t="shared" si="2"/>
        <v>0</v>
      </c>
      <c r="K38" s="8"/>
    </row>
    <row r="39" spans="1:11" ht="30" customHeight="1" x14ac:dyDescent="0.25">
      <c r="A39" s="3" t="s">
        <v>124</v>
      </c>
      <c r="B39" s="1" t="s">
        <v>48</v>
      </c>
      <c r="C39" s="1">
        <v>15</v>
      </c>
      <c r="D39" s="5">
        <v>0.08</v>
      </c>
      <c r="E39" s="6"/>
      <c r="F39" s="6"/>
      <c r="G39" s="6"/>
      <c r="H39" s="6"/>
      <c r="I39" s="8">
        <f t="shared" si="2"/>
        <v>0</v>
      </c>
      <c r="K39" s="8"/>
    </row>
    <row r="40" spans="1:11" ht="30" customHeight="1" x14ac:dyDescent="0.25">
      <c r="A40" s="3" t="s">
        <v>1</v>
      </c>
      <c r="B40" s="1" t="s">
        <v>48</v>
      </c>
      <c r="C40" s="1">
        <v>2</v>
      </c>
      <c r="D40" s="5">
        <v>0.08</v>
      </c>
      <c r="E40" s="6"/>
      <c r="F40" s="6"/>
      <c r="G40" s="6"/>
      <c r="H40" s="6"/>
      <c r="I40" s="8">
        <f t="shared" si="2"/>
        <v>0</v>
      </c>
      <c r="K40" s="8"/>
    </row>
    <row r="41" spans="1:11" ht="30" customHeight="1" x14ac:dyDescent="0.25">
      <c r="A41" s="3" t="s">
        <v>66</v>
      </c>
      <c r="B41" s="1" t="s">
        <v>48</v>
      </c>
      <c r="C41" s="1">
        <v>1</v>
      </c>
      <c r="D41" s="5">
        <v>0.08</v>
      </c>
      <c r="E41" s="6"/>
      <c r="F41" s="6"/>
      <c r="G41" s="6"/>
      <c r="H41" s="6"/>
      <c r="I41" s="8">
        <f t="shared" si="2"/>
        <v>0</v>
      </c>
      <c r="K41" s="8"/>
    </row>
    <row r="42" spans="1:11" ht="30" customHeight="1" x14ac:dyDescent="0.25">
      <c r="A42" s="3" t="s">
        <v>67</v>
      </c>
      <c r="B42" s="1" t="s">
        <v>49</v>
      </c>
      <c r="C42" s="1">
        <v>5</v>
      </c>
      <c r="D42" s="5">
        <v>0.08</v>
      </c>
      <c r="E42" s="6"/>
      <c r="F42" s="6"/>
      <c r="G42" s="6"/>
      <c r="H42" s="6"/>
      <c r="I42" s="8">
        <f t="shared" si="2"/>
        <v>0</v>
      </c>
      <c r="K42" s="8"/>
    </row>
    <row r="43" spans="1:11" ht="30" customHeight="1" x14ac:dyDescent="0.25">
      <c r="A43" s="3" t="s">
        <v>27</v>
      </c>
      <c r="B43" s="1" t="s">
        <v>48</v>
      </c>
      <c r="C43" s="1">
        <v>150</v>
      </c>
      <c r="D43" s="5">
        <v>0.23</v>
      </c>
      <c r="E43" s="6"/>
      <c r="F43" s="6"/>
      <c r="G43" s="6"/>
      <c r="H43" s="6"/>
      <c r="I43" s="8">
        <f t="shared" si="2"/>
        <v>0</v>
      </c>
      <c r="K43" s="8"/>
    </row>
    <row r="44" spans="1:11" ht="30" customHeight="1" x14ac:dyDescent="0.25">
      <c r="A44" s="3" t="s">
        <v>26</v>
      </c>
      <c r="B44" s="1" t="s">
        <v>48</v>
      </c>
      <c r="C44" s="1">
        <v>50</v>
      </c>
      <c r="D44" s="5">
        <v>0.23</v>
      </c>
      <c r="E44" s="6"/>
      <c r="F44" s="6"/>
      <c r="G44" s="6"/>
      <c r="H44" s="6"/>
      <c r="I44" s="8">
        <f t="shared" si="2"/>
        <v>0</v>
      </c>
      <c r="K44" s="8"/>
    </row>
    <row r="45" spans="1:11" ht="30" customHeight="1" x14ac:dyDescent="0.25">
      <c r="A45" s="3" t="s">
        <v>28</v>
      </c>
      <c r="B45" s="1" t="s">
        <v>48</v>
      </c>
      <c r="C45" s="1">
        <v>10</v>
      </c>
      <c r="D45" s="5">
        <v>0.23</v>
      </c>
      <c r="E45" s="6"/>
      <c r="F45" s="6"/>
      <c r="G45" s="6"/>
      <c r="H45" s="6"/>
      <c r="I45" s="8">
        <f t="shared" si="2"/>
        <v>0</v>
      </c>
      <c r="K45" s="8"/>
    </row>
    <row r="46" spans="1:11" ht="30" customHeight="1" x14ac:dyDescent="0.25">
      <c r="A46" s="3" t="s">
        <v>22</v>
      </c>
      <c r="B46" s="1" t="s">
        <v>48</v>
      </c>
      <c r="C46" s="1">
        <v>200</v>
      </c>
      <c r="D46" s="5">
        <v>0.08</v>
      </c>
      <c r="E46" s="6"/>
      <c r="F46" s="6"/>
      <c r="G46" s="6"/>
      <c r="H46" s="6"/>
      <c r="I46" s="8">
        <f t="shared" si="2"/>
        <v>0</v>
      </c>
      <c r="K46" s="8"/>
    </row>
    <row r="47" spans="1:11" ht="30" customHeight="1" x14ac:dyDescent="0.25">
      <c r="A47" s="3" t="s">
        <v>4</v>
      </c>
      <c r="B47" s="1" t="s">
        <v>48</v>
      </c>
      <c r="C47" s="1">
        <v>15</v>
      </c>
      <c r="D47" s="5">
        <v>0.08</v>
      </c>
      <c r="E47" s="6"/>
      <c r="F47" s="6"/>
      <c r="G47" s="6"/>
      <c r="H47" s="6"/>
      <c r="I47" s="8">
        <f t="shared" si="2"/>
        <v>0</v>
      </c>
      <c r="K47" s="8"/>
    </row>
    <row r="48" spans="1:11" ht="30" customHeight="1" x14ac:dyDescent="0.25">
      <c r="A48" s="3" t="s">
        <v>5</v>
      </c>
      <c r="B48" s="1" t="s">
        <v>48</v>
      </c>
      <c r="C48" s="1">
        <v>15</v>
      </c>
      <c r="D48" s="5">
        <v>0.08</v>
      </c>
      <c r="E48" s="6"/>
      <c r="F48" s="6"/>
      <c r="G48" s="6"/>
      <c r="H48" s="6"/>
      <c r="I48" s="8">
        <f t="shared" si="2"/>
        <v>0</v>
      </c>
      <c r="K48" s="8"/>
    </row>
    <row r="49" spans="1:11" ht="30" customHeight="1" x14ac:dyDescent="0.25">
      <c r="A49" s="3" t="s">
        <v>6</v>
      </c>
      <c r="B49" s="1" t="s">
        <v>48</v>
      </c>
      <c r="C49" s="1">
        <v>15</v>
      </c>
      <c r="D49" s="5">
        <v>0.08</v>
      </c>
      <c r="E49" s="6"/>
      <c r="F49" s="6"/>
      <c r="G49" s="6"/>
      <c r="H49" s="6"/>
      <c r="I49" s="8">
        <f t="shared" si="2"/>
        <v>0</v>
      </c>
      <c r="K49" s="8"/>
    </row>
    <row r="50" spans="1:11" ht="30" customHeight="1" x14ac:dyDescent="0.25">
      <c r="A50" s="3" t="s">
        <v>7</v>
      </c>
      <c r="B50" s="1" t="s">
        <v>48</v>
      </c>
      <c r="C50" s="1">
        <v>10</v>
      </c>
      <c r="D50" s="5">
        <v>0.08</v>
      </c>
      <c r="E50" s="6"/>
      <c r="F50" s="6"/>
      <c r="G50" s="6"/>
      <c r="H50" s="6"/>
      <c r="I50" s="8">
        <f t="shared" si="2"/>
        <v>0</v>
      </c>
      <c r="K50" s="8"/>
    </row>
    <row r="51" spans="1:11" ht="30" customHeight="1" x14ac:dyDescent="0.25">
      <c r="A51" s="3" t="s">
        <v>18</v>
      </c>
      <c r="B51" s="1" t="s">
        <v>48</v>
      </c>
      <c r="C51" s="1">
        <v>1</v>
      </c>
      <c r="D51" s="5">
        <v>0.08</v>
      </c>
      <c r="E51" s="6"/>
      <c r="F51" s="6"/>
      <c r="G51" s="6"/>
      <c r="H51" s="6"/>
      <c r="I51" s="8">
        <f t="shared" si="2"/>
        <v>0</v>
      </c>
      <c r="K51" s="8"/>
    </row>
    <row r="52" spans="1:11" ht="30" customHeight="1" x14ac:dyDescent="0.25">
      <c r="A52" s="3" t="s">
        <v>68</v>
      </c>
      <c r="B52" s="1" t="s">
        <v>49</v>
      </c>
      <c r="C52" s="1">
        <v>8</v>
      </c>
      <c r="D52" s="5">
        <v>0.08</v>
      </c>
      <c r="E52" s="6"/>
      <c r="F52" s="6"/>
      <c r="G52" s="6"/>
      <c r="H52" s="6"/>
      <c r="I52" s="8">
        <f t="shared" si="2"/>
        <v>0</v>
      </c>
      <c r="K52" s="8"/>
    </row>
    <row r="53" spans="1:11" ht="30" customHeight="1" x14ac:dyDescent="0.25">
      <c r="A53" s="3" t="s">
        <v>69</v>
      </c>
      <c r="B53" s="1" t="s">
        <v>49</v>
      </c>
      <c r="C53" s="1">
        <v>8</v>
      </c>
      <c r="D53" s="5">
        <v>0.08</v>
      </c>
      <c r="E53" s="6"/>
      <c r="F53" s="6"/>
      <c r="G53" s="6"/>
      <c r="H53" s="6"/>
      <c r="I53" s="8">
        <f t="shared" si="2"/>
        <v>0</v>
      </c>
      <c r="K53" s="8"/>
    </row>
    <row r="54" spans="1:11" ht="30" customHeight="1" x14ac:dyDescent="0.25">
      <c r="A54" s="3" t="s">
        <v>70</v>
      </c>
      <c r="B54" s="1" t="s">
        <v>49</v>
      </c>
      <c r="C54" s="1">
        <v>8</v>
      </c>
      <c r="D54" s="5">
        <v>0.08</v>
      </c>
      <c r="E54" s="6"/>
      <c r="F54" s="6"/>
      <c r="G54" s="6"/>
      <c r="H54" s="6"/>
      <c r="I54" s="8">
        <f t="shared" si="2"/>
        <v>0</v>
      </c>
      <c r="K54" s="8"/>
    </row>
    <row r="55" spans="1:11" ht="30" customHeight="1" x14ac:dyDescent="0.25">
      <c r="A55" s="3" t="s">
        <v>71</v>
      </c>
      <c r="B55" s="1" t="s">
        <v>48</v>
      </c>
      <c r="C55" s="1">
        <v>6</v>
      </c>
      <c r="D55" s="5">
        <v>0.08</v>
      </c>
      <c r="E55" s="6"/>
      <c r="F55" s="6"/>
      <c r="G55" s="6"/>
      <c r="H55" s="6"/>
      <c r="I55" s="8">
        <f t="shared" si="2"/>
        <v>0</v>
      </c>
      <c r="K55" s="8"/>
    </row>
    <row r="56" spans="1:11" ht="30" customHeight="1" x14ac:dyDescent="0.25">
      <c r="A56" s="3" t="s">
        <v>24</v>
      </c>
      <c r="B56" s="1" t="s">
        <v>48</v>
      </c>
      <c r="C56" s="1">
        <v>6</v>
      </c>
      <c r="D56" s="5">
        <v>0.08</v>
      </c>
      <c r="E56" s="6"/>
      <c r="F56" s="6"/>
      <c r="G56" s="6"/>
      <c r="H56" s="6"/>
      <c r="I56" s="8">
        <f t="shared" si="2"/>
        <v>0</v>
      </c>
      <c r="K56" s="8"/>
    </row>
    <row r="57" spans="1:11" ht="30" customHeight="1" x14ac:dyDescent="0.25">
      <c r="A57" s="3" t="s">
        <v>72</v>
      </c>
      <c r="B57" s="1" t="s">
        <v>49</v>
      </c>
      <c r="C57" s="1">
        <v>1</v>
      </c>
      <c r="D57" s="5">
        <v>0.08</v>
      </c>
      <c r="E57" s="6"/>
      <c r="F57" s="6"/>
      <c r="G57" s="6"/>
      <c r="H57" s="6"/>
      <c r="I57" s="8">
        <f t="shared" si="2"/>
        <v>0</v>
      </c>
      <c r="K57" s="8"/>
    </row>
    <row r="58" spans="1:11" ht="30" customHeight="1" x14ac:dyDescent="0.25">
      <c r="A58" s="3" t="s">
        <v>73</v>
      </c>
      <c r="B58" s="1" t="s">
        <v>49</v>
      </c>
      <c r="C58" s="1">
        <v>2</v>
      </c>
      <c r="D58" s="5">
        <v>0.08</v>
      </c>
      <c r="E58" s="6"/>
      <c r="F58" s="6"/>
      <c r="G58" s="6"/>
      <c r="H58" s="6"/>
      <c r="I58" s="8">
        <f t="shared" si="2"/>
        <v>0</v>
      </c>
      <c r="K58" s="8"/>
    </row>
    <row r="59" spans="1:11" ht="30" customHeight="1" x14ac:dyDescent="0.25">
      <c r="A59" s="3" t="s">
        <v>74</v>
      </c>
      <c r="B59" s="1" t="s">
        <v>49</v>
      </c>
      <c r="C59" s="1">
        <v>1</v>
      </c>
      <c r="D59" s="5">
        <v>0.08</v>
      </c>
      <c r="E59" s="6"/>
      <c r="F59" s="6"/>
      <c r="G59" s="6"/>
      <c r="H59" s="6"/>
      <c r="I59" s="8">
        <f t="shared" si="2"/>
        <v>0</v>
      </c>
      <c r="K59" s="8"/>
    </row>
    <row r="60" spans="1:11" ht="30" customHeight="1" x14ac:dyDescent="0.25">
      <c r="A60" s="3" t="s">
        <v>86</v>
      </c>
      <c r="B60" s="1" t="s">
        <v>48</v>
      </c>
      <c r="C60" s="1">
        <v>4</v>
      </c>
      <c r="D60" s="5">
        <v>0.08</v>
      </c>
      <c r="E60" s="6"/>
      <c r="F60" s="6"/>
      <c r="G60" s="6"/>
      <c r="H60" s="6"/>
      <c r="I60" s="8">
        <f t="shared" si="2"/>
        <v>0</v>
      </c>
      <c r="K60" s="8"/>
    </row>
    <row r="61" spans="1:11" ht="39" customHeight="1" x14ac:dyDescent="0.25">
      <c r="A61" s="4" t="s">
        <v>122</v>
      </c>
      <c r="B61" s="1" t="s">
        <v>49</v>
      </c>
      <c r="C61" s="1">
        <v>2</v>
      </c>
      <c r="D61" s="5">
        <v>0.08</v>
      </c>
      <c r="E61" s="6"/>
      <c r="F61" s="6"/>
      <c r="G61" s="6"/>
      <c r="H61" s="6"/>
      <c r="I61" s="8">
        <f t="shared" si="2"/>
        <v>0</v>
      </c>
      <c r="K61" s="8"/>
    </row>
    <row r="62" spans="1:11" ht="30" customHeight="1" x14ac:dyDescent="0.25">
      <c r="A62" s="3" t="s">
        <v>75</v>
      </c>
      <c r="B62" s="1" t="s">
        <v>49</v>
      </c>
      <c r="C62" s="1">
        <v>10</v>
      </c>
      <c r="D62" s="5">
        <v>0.08</v>
      </c>
      <c r="E62" s="6"/>
      <c r="F62" s="6"/>
      <c r="G62" s="6"/>
      <c r="H62" s="6"/>
      <c r="I62" s="8">
        <f t="shared" si="2"/>
        <v>0</v>
      </c>
      <c r="K62" s="8"/>
    </row>
    <row r="63" spans="1:11" ht="30" customHeight="1" x14ac:dyDescent="0.25">
      <c r="A63" s="3" t="s">
        <v>76</v>
      </c>
      <c r="B63" s="1" t="s">
        <v>49</v>
      </c>
      <c r="C63" s="1">
        <v>10</v>
      </c>
      <c r="D63" s="5">
        <v>0.08</v>
      </c>
      <c r="E63" s="6"/>
      <c r="F63" s="6"/>
      <c r="G63" s="6"/>
      <c r="H63" s="6"/>
      <c r="I63" s="8">
        <f t="shared" si="2"/>
        <v>0</v>
      </c>
      <c r="K63" s="8"/>
    </row>
    <row r="64" spans="1:11" ht="30" customHeight="1" x14ac:dyDescent="0.25">
      <c r="A64" s="3" t="s">
        <v>77</v>
      </c>
      <c r="B64" s="1" t="s">
        <v>49</v>
      </c>
      <c r="C64" s="1">
        <v>10</v>
      </c>
      <c r="D64" s="5">
        <v>0.08</v>
      </c>
      <c r="E64" s="6"/>
      <c r="F64" s="6"/>
      <c r="G64" s="6"/>
      <c r="H64" s="6"/>
      <c r="I64" s="8">
        <f t="shared" si="2"/>
        <v>0</v>
      </c>
      <c r="K64" s="8"/>
    </row>
    <row r="65" spans="1:11" ht="30" customHeight="1" x14ac:dyDescent="0.25">
      <c r="A65" s="3" t="s">
        <v>78</v>
      </c>
      <c r="B65" s="1" t="s">
        <v>49</v>
      </c>
      <c r="C65" s="1">
        <v>10</v>
      </c>
      <c r="D65" s="5">
        <v>0.08</v>
      </c>
      <c r="E65" s="6"/>
      <c r="F65" s="6"/>
      <c r="G65" s="6"/>
      <c r="H65" s="6"/>
      <c r="I65" s="8">
        <f t="shared" si="2"/>
        <v>0</v>
      </c>
      <c r="K65" s="8"/>
    </row>
    <row r="66" spans="1:11" ht="30" customHeight="1" x14ac:dyDescent="0.25">
      <c r="A66" s="3" t="s">
        <v>23</v>
      </c>
      <c r="B66" s="1" t="s">
        <v>48</v>
      </c>
      <c r="C66" s="1">
        <v>3000</v>
      </c>
      <c r="D66" s="5">
        <v>0.08</v>
      </c>
      <c r="E66" s="6"/>
      <c r="F66" s="6"/>
      <c r="G66" s="6"/>
      <c r="H66" s="6"/>
      <c r="I66" s="8">
        <f t="shared" si="2"/>
        <v>0</v>
      </c>
      <c r="K66" s="8"/>
    </row>
    <row r="67" spans="1:11" ht="30" customHeight="1" x14ac:dyDescent="0.25">
      <c r="A67" s="3" t="s">
        <v>79</v>
      </c>
      <c r="B67" s="1" t="s">
        <v>49</v>
      </c>
      <c r="C67" s="1">
        <v>1</v>
      </c>
      <c r="D67" s="5">
        <v>0.08</v>
      </c>
      <c r="E67" s="6"/>
      <c r="F67" s="6"/>
      <c r="G67" s="6"/>
      <c r="H67" s="6"/>
      <c r="I67" s="8">
        <f t="shared" ref="I67:I70" si="3">G67+(G67*J67)</f>
        <v>0</v>
      </c>
      <c r="K67" s="8"/>
    </row>
    <row r="68" spans="1:11" ht="30" customHeight="1" x14ac:dyDescent="0.25">
      <c r="A68" s="3" t="s">
        <v>29</v>
      </c>
      <c r="B68" s="1" t="s">
        <v>48</v>
      </c>
      <c r="C68" s="1">
        <v>45</v>
      </c>
      <c r="D68" s="5">
        <v>0.08</v>
      </c>
      <c r="E68" s="6"/>
      <c r="F68" s="6"/>
      <c r="G68" s="6"/>
      <c r="H68" s="6"/>
      <c r="I68" s="8">
        <f t="shared" si="3"/>
        <v>0</v>
      </c>
      <c r="K68" s="8"/>
    </row>
    <row r="69" spans="1:11" ht="30" customHeight="1" x14ac:dyDescent="0.25">
      <c r="A69" s="22" t="s">
        <v>44</v>
      </c>
      <c r="B69" s="1" t="s">
        <v>48</v>
      </c>
      <c r="C69" s="1">
        <v>50</v>
      </c>
      <c r="D69" s="5">
        <v>0.08</v>
      </c>
      <c r="E69" s="6"/>
      <c r="F69" s="6"/>
      <c r="G69" s="6"/>
      <c r="H69" s="6"/>
      <c r="I69" s="8">
        <f t="shared" si="3"/>
        <v>0</v>
      </c>
      <c r="K69" s="8"/>
    </row>
    <row r="70" spans="1:11" ht="30" customHeight="1" x14ac:dyDescent="0.25">
      <c r="A70" s="3" t="s">
        <v>45</v>
      </c>
      <c r="B70" s="1" t="s">
        <v>48</v>
      </c>
      <c r="C70" s="1">
        <v>100</v>
      </c>
      <c r="D70" s="5">
        <v>0.08</v>
      </c>
      <c r="E70" s="6"/>
      <c r="F70" s="6"/>
      <c r="G70" s="6"/>
      <c r="H70" s="6"/>
      <c r="I70" s="8">
        <f t="shared" si="3"/>
        <v>0</v>
      </c>
      <c r="K70" s="8"/>
    </row>
    <row r="71" spans="1:11" ht="30" customHeight="1" x14ac:dyDescent="0.25">
      <c r="A71" s="32" t="s">
        <v>112</v>
      </c>
      <c r="B71" s="1" t="s">
        <v>48</v>
      </c>
      <c r="C71" s="1">
        <v>50</v>
      </c>
      <c r="D71" s="5">
        <v>0.08</v>
      </c>
      <c r="E71" s="6"/>
      <c r="F71" s="6"/>
      <c r="G71" s="6"/>
      <c r="H71" s="6"/>
      <c r="I71" s="8">
        <f>G71+(G71*J71)</f>
        <v>0</v>
      </c>
      <c r="K71" s="8"/>
    </row>
    <row r="72" spans="1:11" ht="30" customHeight="1" x14ac:dyDescent="0.25">
      <c r="A72" t="s">
        <v>113</v>
      </c>
      <c r="B72" s="1" t="s">
        <v>48</v>
      </c>
      <c r="C72" s="1">
        <v>50</v>
      </c>
      <c r="D72" s="5">
        <v>0.08</v>
      </c>
      <c r="E72" s="6"/>
      <c r="F72" s="6"/>
      <c r="G72" s="6"/>
      <c r="H72" s="6"/>
      <c r="I72" s="8">
        <f>G72+(G72*J71)</f>
        <v>0</v>
      </c>
      <c r="K72" s="8"/>
    </row>
    <row r="73" spans="1:11" ht="30" customHeight="1" x14ac:dyDescent="0.25">
      <c r="A73" s="3" t="s">
        <v>13</v>
      </c>
      <c r="B73" s="1" t="s">
        <v>48</v>
      </c>
      <c r="C73" s="1">
        <v>15</v>
      </c>
      <c r="D73" s="5">
        <v>0.08</v>
      </c>
      <c r="E73" s="6"/>
      <c r="F73" s="6"/>
      <c r="G73" s="6"/>
      <c r="H73" s="6"/>
      <c r="I73" s="8">
        <f t="shared" ref="I73:I98" si="4">G73+(G73*J71)</f>
        <v>0</v>
      </c>
      <c r="K73" s="8"/>
    </row>
    <row r="74" spans="1:11" ht="30" customHeight="1" x14ac:dyDescent="0.25">
      <c r="A74" s="3" t="s">
        <v>25</v>
      </c>
      <c r="B74" s="1" t="s">
        <v>48</v>
      </c>
      <c r="C74" s="1">
        <v>50</v>
      </c>
      <c r="D74" s="5">
        <v>0.08</v>
      </c>
      <c r="E74" s="6"/>
      <c r="F74" s="6"/>
      <c r="G74" s="6"/>
      <c r="H74" s="6"/>
      <c r="I74" s="8">
        <f t="shared" si="4"/>
        <v>0</v>
      </c>
      <c r="K74" s="8"/>
    </row>
    <row r="75" spans="1:11" ht="30" customHeight="1" x14ac:dyDescent="0.25">
      <c r="A75" s="3" t="s">
        <v>10</v>
      </c>
      <c r="B75" s="1" t="s">
        <v>48</v>
      </c>
      <c r="C75" s="1">
        <v>10</v>
      </c>
      <c r="D75" s="5">
        <v>0.08</v>
      </c>
      <c r="E75" s="6"/>
      <c r="F75" s="6"/>
      <c r="G75" s="6"/>
      <c r="H75" s="6"/>
      <c r="I75" s="8">
        <f t="shared" si="4"/>
        <v>0</v>
      </c>
      <c r="K75" s="8"/>
    </row>
    <row r="76" spans="1:11" ht="30" customHeight="1" x14ac:dyDescent="0.25">
      <c r="A76" s="3" t="s">
        <v>80</v>
      </c>
      <c r="B76" s="1" t="s">
        <v>48</v>
      </c>
      <c r="C76" s="1">
        <v>50</v>
      </c>
      <c r="D76" s="5">
        <v>0.08</v>
      </c>
      <c r="E76" s="6"/>
      <c r="F76" s="6"/>
      <c r="G76" s="6"/>
      <c r="H76" s="6"/>
      <c r="I76" s="8">
        <f t="shared" si="4"/>
        <v>0</v>
      </c>
      <c r="K76" s="8"/>
    </row>
    <row r="77" spans="1:11" ht="30" customHeight="1" x14ac:dyDescent="0.25">
      <c r="A77" s="3" t="s">
        <v>9</v>
      </c>
      <c r="B77" s="1" t="s">
        <v>48</v>
      </c>
      <c r="C77" s="1">
        <v>20</v>
      </c>
      <c r="D77" s="5">
        <v>0.08</v>
      </c>
      <c r="E77" s="6"/>
      <c r="F77" s="6"/>
      <c r="G77" s="6"/>
      <c r="H77" s="6"/>
      <c r="I77" s="8">
        <f t="shared" si="4"/>
        <v>0</v>
      </c>
      <c r="K77" s="8"/>
    </row>
    <row r="78" spans="1:11" ht="30" customHeight="1" x14ac:dyDescent="0.25">
      <c r="A78" s="3" t="s">
        <v>20</v>
      </c>
      <c r="B78" s="1" t="s">
        <v>48</v>
      </c>
      <c r="C78" s="1">
        <v>20</v>
      </c>
      <c r="D78" s="5">
        <v>0.08</v>
      </c>
      <c r="E78" s="6"/>
      <c r="F78" s="6"/>
      <c r="G78" s="6"/>
      <c r="H78" s="6"/>
      <c r="I78" s="8">
        <f t="shared" si="4"/>
        <v>0</v>
      </c>
      <c r="K78" s="8"/>
    </row>
    <row r="79" spans="1:11" ht="30" customHeight="1" x14ac:dyDescent="0.25">
      <c r="A79" s="3" t="s">
        <v>21</v>
      </c>
      <c r="B79" s="1" t="s">
        <v>48</v>
      </c>
      <c r="C79" s="1">
        <v>2</v>
      </c>
      <c r="D79" s="5">
        <v>0.08</v>
      </c>
      <c r="E79" s="6"/>
      <c r="F79" s="6"/>
      <c r="G79" s="6"/>
      <c r="H79" s="6"/>
      <c r="I79" s="8">
        <f t="shared" si="4"/>
        <v>0</v>
      </c>
      <c r="K79" s="8"/>
    </row>
    <row r="80" spans="1:11" ht="30" customHeight="1" x14ac:dyDescent="0.25">
      <c r="A80" s="3" t="s">
        <v>30</v>
      </c>
      <c r="B80" s="1" t="s">
        <v>48</v>
      </c>
      <c r="C80" s="1">
        <v>1200</v>
      </c>
      <c r="D80" s="5">
        <v>0.08</v>
      </c>
      <c r="E80" s="6"/>
      <c r="F80" s="6"/>
      <c r="G80" s="6"/>
      <c r="H80" s="6"/>
      <c r="I80" s="8">
        <f t="shared" si="4"/>
        <v>0</v>
      </c>
      <c r="K80" s="8"/>
    </row>
    <row r="81" spans="1:11" ht="30" customHeight="1" x14ac:dyDescent="0.25">
      <c r="A81" s="3" t="s">
        <v>31</v>
      </c>
      <c r="B81" s="1" t="s">
        <v>48</v>
      </c>
      <c r="C81" s="1">
        <v>2</v>
      </c>
      <c r="D81" s="5">
        <v>0.08</v>
      </c>
      <c r="E81" s="6"/>
      <c r="F81" s="6"/>
      <c r="G81" s="6"/>
      <c r="H81" s="6"/>
      <c r="I81" s="8">
        <f t="shared" si="4"/>
        <v>0</v>
      </c>
      <c r="K81" s="8"/>
    </row>
    <row r="82" spans="1:11" ht="30" customHeight="1" x14ac:dyDescent="0.25">
      <c r="A82" s="3" t="s">
        <v>32</v>
      </c>
      <c r="B82" s="1" t="s">
        <v>48</v>
      </c>
      <c r="C82" s="1">
        <v>4</v>
      </c>
      <c r="D82" s="5">
        <v>0.08</v>
      </c>
      <c r="E82" s="6"/>
      <c r="F82" s="6"/>
      <c r="G82" s="6"/>
      <c r="H82" s="6"/>
      <c r="I82" s="8">
        <f t="shared" si="4"/>
        <v>0</v>
      </c>
      <c r="K82" s="8"/>
    </row>
    <row r="83" spans="1:11" ht="30" customHeight="1" x14ac:dyDescent="0.25">
      <c r="A83" s="3" t="s">
        <v>81</v>
      </c>
      <c r="B83" s="1" t="s">
        <v>49</v>
      </c>
      <c r="C83" s="1">
        <v>400</v>
      </c>
      <c r="D83" s="5">
        <v>0.08</v>
      </c>
      <c r="E83" s="6"/>
      <c r="F83" s="6"/>
      <c r="G83" s="6"/>
      <c r="H83" s="6"/>
      <c r="I83" s="21">
        <f t="shared" si="4"/>
        <v>0</v>
      </c>
      <c r="K83" s="8"/>
    </row>
    <row r="84" spans="1:11" ht="30" customHeight="1" x14ac:dyDescent="0.25">
      <c r="A84" s="3" t="s">
        <v>82</v>
      </c>
      <c r="B84" s="1" t="s">
        <v>49</v>
      </c>
      <c r="C84" s="1">
        <v>500</v>
      </c>
      <c r="D84" s="5">
        <v>0.08</v>
      </c>
      <c r="E84" s="6"/>
      <c r="F84" s="6"/>
      <c r="G84" s="6"/>
      <c r="H84" s="6"/>
      <c r="I84" s="21">
        <f t="shared" si="4"/>
        <v>0</v>
      </c>
      <c r="K84" s="8"/>
    </row>
    <row r="85" spans="1:11" ht="30" customHeight="1" x14ac:dyDescent="0.25">
      <c r="A85" s="3" t="s">
        <v>83</v>
      </c>
      <c r="B85" s="1" t="s">
        <v>49</v>
      </c>
      <c r="C85" s="1">
        <v>400</v>
      </c>
      <c r="D85" s="5">
        <v>0.08</v>
      </c>
      <c r="E85" s="6"/>
      <c r="F85" s="6"/>
      <c r="G85" s="6"/>
      <c r="H85" s="6"/>
      <c r="I85" s="21">
        <f t="shared" si="4"/>
        <v>0</v>
      </c>
      <c r="K85" s="8"/>
    </row>
    <row r="86" spans="1:11" ht="30" customHeight="1" x14ac:dyDescent="0.25">
      <c r="A86" s="3" t="s">
        <v>84</v>
      </c>
      <c r="B86" s="1" t="s">
        <v>49</v>
      </c>
      <c r="C86" s="1">
        <v>150</v>
      </c>
      <c r="D86" s="5">
        <v>0.08</v>
      </c>
      <c r="E86" s="6"/>
      <c r="F86" s="6"/>
      <c r="G86" s="6"/>
      <c r="H86" s="6"/>
      <c r="I86" s="21">
        <f t="shared" si="4"/>
        <v>0</v>
      </c>
      <c r="K86" s="8"/>
    </row>
    <row r="87" spans="1:11" ht="30" customHeight="1" x14ac:dyDescent="0.25">
      <c r="A87" s="3" t="s">
        <v>85</v>
      </c>
      <c r="B87" s="2" t="s">
        <v>48</v>
      </c>
      <c r="C87" s="1">
        <v>10000</v>
      </c>
      <c r="D87" s="5">
        <v>0.08</v>
      </c>
      <c r="E87" s="6"/>
      <c r="F87" s="6"/>
      <c r="G87" s="6"/>
      <c r="H87" s="6"/>
      <c r="I87" s="21">
        <f t="shared" si="4"/>
        <v>0</v>
      </c>
    </row>
    <row r="88" spans="1:11" ht="30" customHeight="1" x14ac:dyDescent="0.25">
      <c r="A88" s="4" t="s">
        <v>89</v>
      </c>
      <c r="B88" s="2" t="s">
        <v>48</v>
      </c>
      <c r="C88" s="1">
        <v>1000</v>
      </c>
      <c r="D88" s="5">
        <v>0.08</v>
      </c>
      <c r="E88" s="6"/>
      <c r="F88" s="6"/>
      <c r="G88" s="6"/>
      <c r="H88" s="6"/>
      <c r="I88" s="21">
        <f t="shared" si="4"/>
        <v>0</v>
      </c>
    </row>
    <row r="89" spans="1:11" ht="30" customHeight="1" x14ac:dyDescent="0.25">
      <c r="A89" s="4" t="s">
        <v>108</v>
      </c>
      <c r="B89" s="2" t="s">
        <v>49</v>
      </c>
      <c r="C89" s="1">
        <v>600</v>
      </c>
      <c r="D89" s="5">
        <v>0.23</v>
      </c>
      <c r="E89" s="6"/>
      <c r="F89" s="6"/>
      <c r="G89" s="6"/>
      <c r="H89" s="6"/>
      <c r="I89" s="21">
        <f t="shared" si="4"/>
        <v>0</v>
      </c>
    </row>
    <row r="90" spans="1:11" ht="30" customHeight="1" x14ac:dyDescent="0.25">
      <c r="A90" s="3" t="s">
        <v>100</v>
      </c>
      <c r="B90" s="2" t="s">
        <v>48</v>
      </c>
      <c r="C90" s="1">
        <v>500</v>
      </c>
      <c r="D90" s="5">
        <v>0.23</v>
      </c>
      <c r="E90" s="6"/>
      <c r="F90" s="6"/>
      <c r="G90" s="6"/>
      <c r="H90" s="6"/>
      <c r="I90" s="21">
        <f t="shared" si="4"/>
        <v>0</v>
      </c>
    </row>
    <row r="91" spans="1:11" ht="30" customHeight="1" x14ac:dyDescent="0.25">
      <c r="A91" s="4" t="s">
        <v>101</v>
      </c>
      <c r="B91" s="2" t="s">
        <v>48</v>
      </c>
      <c r="C91" s="1">
        <v>12</v>
      </c>
      <c r="D91" s="5">
        <v>0.23</v>
      </c>
      <c r="E91" s="6"/>
      <c r="F91" s="6"/>
      <c r="G91" s="6"/>
      <c r="H91" s="6"/>
      <c r="I91" s="21">
        <f t="shared" si="4"/>
        <v>0</v>
      </c>
    </row>
    <row r="92" spans="1:11" ht="30" customHeight="1" x14ac:dyDescent="0.25">
      <c r="A92" s="4" t="s">
        <v>102</v>
      </c>
      <c r="B92" s="2" t="s">
        <v>48</v>
      </c>
      <c r="C92" s="1">
        <v>200</v>
      </c>
      <c r="D92" s="5">
        <v>0.23</v>
      </c>
      <c r="E92" s="6"/>
      <c r="F92" s="6"/>
      <c r="G92" s="6"/>
      <c r="H92" s="6"/>
      <c r="I92" s="21">
        <f t="shared" si="4"/>
        <v>0</v>
      </c>
    </row>
    <row r="93" spans="1:11" ht="30" customHeight="1" x14ac:dyDescent="0.25">
      <c r="A93" s="4" t="s">
        <v>103</v>
      </c>
      <c r="B93" s="2" t="s">
        <v>48</v>
      </c>
      <c r="C93" s="1">
        <v>200</v>
      </c>
      <c r="D93" s="5">
        <v>0.23</v>
      </c>
      <c r="E93" s="6"/>
      <c r="F93" s="6"/>
      <c r="G93" s="6"/>
      <c r="H93" s="6"/>
      <c r="I93" s="21">
        <f t="shared" si="4"/>
        <v>0</v>
      </c>
    </row>
    <row r="94" spans="1:11" ht="30" customHeight="1" x14ac:dyDescent="0.25">
      <c r="A94" s="4" t="s">
        <v>104</v>
      </c>
      <c r="B94" s="2" t="s">
        <v>48</v>
      </c>
      <c r="C94" s="1">
        <v>300</v>
      </c>
      <c r="D94" s="5">
        <v>0.23</v>
      </c>
      <c r="E94" s="6"/>
      <c r="F94" s="6"/>
      <c r="G94" s="6"/>
      <c r="H94" s="6"/>
      <c r="I94" s="21">
        <f t="shared" si="4"/>
        <v>0</v>
      </c>
    </row>
    <row r="95" spans="1:11" ht="30" customHeight="1" x14ac:dyDescent="0.25">
      <c r="A95" s="4" t="s">
        <v>105</v>
      </c>
      <c r="B95" s="2" t="s">
        <v>49</v>
      </c>
      <c r="C95" s="1">
        <v>150</v>
      </c>
      <c r="D95" s="5">
        <v>0.23</v>
      </c>
      <c r="E95" s="6"/>
      <c r="F95" s="6"/>
      <c r="G95" s="6"/>
      <c r="H95" s="18"/>
      <c r="I95" s="21">
        <f t="shared" si="4"/>
        <v>0</v>
      </c>
    </row>
    <row r="96" spans="1:11" ht="33" customHeight="1" x14ac:dyDescent="0.25">
      <c r="A96" s="4" t="s">
        <v>106</v>
      </c>
      <c r="B96" s="2" t="s">
        <v>48</v>
      </c>
      <c r="C96" s="1">
        <v>12</v>
      </c>
      <c r="D96" s="5">
        <v>0.23</v>
      </c>
      <c r="E96" s="6"/>
      <c r="F96" s="6"/>
      <c r="G96" s="6"/>
      <c r="H96" s="18"/>
      <c r="I96" s="21">
        <f t="shared" si="4"/>
        <v>0</v>
      </c>
    </row>
    <row r="97" spans="1:9" ht="31.15" customHeight="1" x14ac:dyDescent="0.25">
      <c r="A97" s="4" t="s">
        <v>107</v>
      </c>
      <c r="B97" s="2" t="s">
        <v>49</v>
      </c>
      <c r="C97" s="11">
        <v>4</v>
      </c>
      <c r="D97" s="5">
        <v>0.23</v>
      </c>
      <c r="E97" s="6"/>
      <c r="F97" s="6"/>
      <c r="G97" s="6"/>
      <c r="H97" s="6"/>
      <c r="I97" s="8">
        <f t="shared" si="4"/>
        <v>0</v>
      </c>
    </row>
    <row r="98" spans="1:9" s="14" customFormat="1" ht="34.15" customHeight="1" x14ac:dyDescent="0.25">
      <c r="A98" s="4" t="s">
        <v>111</v>
      </c>
      <c r="B98" s="2" t="s">
        <v>48</v>
      </c>
      <c r="C98" s="10">
        <v>6</v>
      </c>
      <c r="D98" s="5">
        <v>0.23</v>
      </c>
      <c r="E98" s="6"/>
      <c r="F98" s="6"/>
      <c r="G98" s="6"/>
      <c r="H98" s="6"/>
      <c r="I98" s="8">
        <f t="shared" si="4"/>
        <v>0</v>
      </c>
    </row>
    <row r="99" spans="1:9" ht="33" customHeight="1" x14ac:dyDescent="0.25">
      <c r="A99" s="4" t="s">
        <v>116</v>
      </c>
      <c r="B99" s="2" t="s">
        <v>48</v>
      </c>
      <c r="C99" s="10">
        <v>10</v>
      </c>
      <c r="D99" s="5">
        <v>0.08</v>
      </c>
      <c r="E99" s="6"/>
      <c r="F99" s="6"/>
      <c r="G99" s="6"/>
      <c r="H99" s="6"/>
      <c r="I99" s="8">
        <f>G99+(G99*J99)</f>
        <v>0</v>
      </c>
    </row>
    <row r="100" spans="1:9" ht="30.6" customHeight="1" x14ac:dyDescent="0.25">
      <c r="A100" s="28" t="s">
        <v>110</v>
      </c>
      <c r="B100" s="2" t="s">
        <v>49</v>
      </c>
      <c r="C100" s="10">
        <v>8</v>
      </c>
      <c r="D100" s="5">
        <v>0.08</v>
      </c>
      <c r="E100" s="6"/>
      <c r="F100" s="6"/>
      <c r="G100" s="6"/>
      <c r="H100" s="6"/>
      <c r="I100" s="8">
        <f>G100+(G100*J97)</f>
        <v>0</v>
      </c>
    </row>
    <row r="101" spans="1:9" ht="42" customHeight="1" x14ac:dyDescent="0.25">
      <c r="A101" s="30" t="s">
        <v>120</v>
      </c>
      <c r="B101" s="2" t="s">
        <v>48</v>
      </c>
      <c r="C101" s="10">
        <v>50</v>
      </c>
      <c r="D101" s="5">
        <v>0.08</v>
      </c>
      <c r="E101" s="6"/>
      <c r="F101" s="6"/>
      <c r="G101" s="6"/>
      <c r="H101" s="6"/>
      <c r="I101" s="8">
        <f>G101+(G101*J101)</f>
        <v>0</v>
      </c>
    </row>
    <row r="102" spans="1:9" ht="40.9" customHeight="1" x14ac:dyDescent="0.25">
      <c r="A102" s="29" t="s">
        <v>121</v>
      </c>
      <c r="B102" s="2" t="s">
        <v>48</v>
      </c>
      <c r="C102" s="10">
        <v>15</v>
      </c>
      <c r="D102" s="5">
        <v>0.08</v>
      </c>
      <c r="E102" s="6"/>
      <c r="F102" s="6"/>
      <c r="G102" s="6"/>
      <c r="H102" s="6"/>
      <c r="I102" s="8">
        <f>G102+(G102*J102)</f>
        <v>0</v>
      </c>
    </row>
    <row r="103" spans="1:9" ht="30" x14ac:dyDescent="0.25">
      <c r="A103" s="4" t="s">
        <v>126</v>
      </c>
      <c r="B103" s="2" t="s">
        <v>48</v>
      </c>
      <c r="C103" s="10">
        <v>10</v>
      </c>
      <c r="D103" s="5">
        <v>0.08</v>
      </c>
      <c r="E103" s="6"/>
      <c r="F103" s="6"/>
      <c r="G103" s="6"/>
      <c r="H103" s="6"/>
      <c r="I103" s="8">
        <f>G103+(G103*J103)</f>
        <v>0</v>
      </c>
    </row>
    <row r="104" spans="1:9" ht="89.25" x14ac:dyDescent="0.25">
      <c r="A104" s="24" t="s">
        <v>90</v>
      </c>
      <c r="B104" s="2" t="s">
        <v>48</v>
      </c>
      <c r="C104" s="9">
        <v>100</v>
      </c>
      <c r="D104" s="5">
        <v>0.05</v>
      </c>
      <c r="E104" s="6"/>
      <c r="F104" s="6"/>
      <c r="G104" s="6"/>
      <c r="H104" s="6"/>
      <c r="I104" s="21">
        <f t="shared" ref="I104:I115" si="5">G104+(G104*J96)</f>
        <v>0</v>
      </c>
    </row>
    <row r="105" spans="1:9" ht="89.25" x14ac:dyDescent="0.25">
      <c r="A105" s="24" t="s">
        <v>91</v>
      </c>
      <c r="B105" s="2" t="s">
        <v>48</v>
      </c>
      <c r="C105" s="9">
        <v>450</v>
      </c>
      <c r="D105" s="5">
        <v>0.05</v>
      </c>
      <c r="E105" s="6"/>
      <c r="F105" s="6"/>
      <c r="G105" s="6"/>
      <c r="H105" s="6"/>
      <c r="I105" s="8">
        <f t="shared" si="5"/>
        <v>0</v>
      </c>
    </row>
    <row r="106" spans="1:9" ht="66.599999999999994" customHeight="1" x14ac:dyDescent="0.25">
      <c r="A106" s="24" t="s">
        <v>92</v>
      </c>
      <c r="B106" s="2" t="s">
        <v>48</v>
      </c>
      <c r="C106" s="9">
        <v>450</v>
      </c>
      <c r="D106" s="12">
        <v>0.05</v>
      </c>
      <c r="E106" s="13"/>
      <c r="F106" s="13"/>
      <c r="G106" s="13"/>
      <c r="H106" s="6"/>
      <c r="I106" s="17">
        <f t="shared" si="5"/>
        <v>0</v>
      </c>
    </row>
    <row r="107" spans="1:9" ht="70.150000000000006" customHeight="1" x14ac:dyDescent="0.25">
      <c r="A107" s="24" t="s">
        <v>94</v>
      </c>
      <c r="B107" s="2" t="s">
        <v>48</v>
      </c>
      <c r="C107" s="9">
        <v>12000</v>
      </c>
      <c r="D107" s="5">
        <v>0.05</v>
      </c>
      <c r="E107" s="6"/>
      <c r="F107" s="6"/>
      <c r="G107" s="6"/>
      <c r="H107" s="6"/>
      <c r="I107" s="8">
        <f t="shared" si="5"/>
        <v>0</v>
      </c>
    </row>
    <row r="108" spans="1:9" ht="76.150000000000006" customHeight="1" x14ac:dyDescent="0.25">
      <c r="A108" s="24" t="s">
        <v>93</v>
      </c>
      <c r="B108" s="2" t="s">
        <v>48</v>
      </c>
      <c r="C108" s="9">
        <v>30000</v>
      </c>
      <c r="D108" s="5">
        <v>0.05</v>
      </c>
      <c r="E108" s="6"/>
      <c r="F108" s="6"/>
      <c r="G108" s="6"/>
      <c r="H108" s="6"/>
      <c r="I108" s="8">
        <f t="shared" si="5"/>
        <v>0</v>
      </c>
    </row>
    <row r="109" spans="1:9" ht="78.599999999999994" customHeight="1" x14ac:dyDescent="0.25">
      <c r="A109" s="24" t="s">
        <v>95</v>
      </c>
      <c r="B109" s="2" t="s">
        <v>48</v>
      </c>
      <c r="C109" s="9">
        <v>15000</v>
      </c>
      <c r="D109" s="5">
        <v>0.05</v>
      </c>
      <c r="E109" s="6"/>
      <c r="F109" s="6"/>
      <c r="G109" s="6"/>
      <c r="H109" s="6"/>
      <c r="I109" s="8">
        <f t="shared" si="5"/>
        <v>0</v>
      </c>
    </row>
    <row r="110" spans="1:9" ht="86.45" customHeight="1" x14ac:dyDescent="0.25">
      <c r="A110" s="24" t="s">
        <v>96</v>
      </c>
      <c r="B110" s="2" t="s">
        <v>48</v>
      </c>
      <c r="C110" s="9">
        <v>250</v>
      </c>
      <c r="D110" s="5">
        <v>0.05</v>
      </c>
      <c r="E110" s="6"/>
      <c r="F110" s="6"/>
      <c r="G110" s="6"/>
      <c r="H110" s="6"/>
      <c r="I110" s="8">
        <f t="shared" si="5"/>
        <v>0</v>
      </c>
    </row>
    <row r="111" spans="1:9" ht="83.45" customHeight="1" x14ac:dyDescent="0.25">
      <c r="A111" s="24" t="s">
        <v>97</v>
      </c>
      <c r="B111" s="2" t="s">
        <v>48</v>
      </c>
      <c r="C111" s="9">
        <v>250</v>
      </c>
      <c r="D111" s="5">
        <v>0.05</v>
      </c>
      <c r="E111" s="6"/>
      <c r="F111" s="6"/>
      <c r="G111" s="6"/>
      <c r="H111" s="6"/>
      <c r="I111" s="8">
        <f t="shared" si="5"/>
        <v>0</v>
      </c>
    </row>
    <row r="112" spans="1:9" ht="82.15" customHeight="1" x14ac:dyDescent="0.25">
      <c r="A112" s="24" t="s">
        <v>98</v>
      </c>
      <c r="B112" s="10" t="s">
        <v>48</v>
      </c>
      <c r="C112" s="11">
        <v>600</v>
      </c>
      <c r="D112" s="5">
        <v>0.05</v>
      </c>
      <c r="E112" s="6"/>
      <c r="F112" s="6"/>
      <c r="G112" s="6"/>
      <c r="H112" s="6"/>
      <c r="I112" s="8">
        <f t="shared" si="5"/>
        <v>0</v>
      </c>
    </row>
    <row r="113" spans="1:9" ht="81.599999999999994" customHeight="1" x14ac:dyDescent="0.25">
      <c r="A113" s="24" t="s">
        <v>99</v>
      </c>
      <c r="B113" s="10" t="s">
        <v>48</v>
      </c>
      <c r="C113" s="11">
        <v>2000</v>
      </c>
      <c r="D113" s="5">
        <v>0.05</v>
      </c>
      <c r="E113" s="6"/>
      <c r="F113" s="6"/>
      <c r="G113" s="6"/>
      <c r="H113" s="6"/>
      <c r="I113" s="8">
        <f t="shared" si="5"/>
        <v>0</v>
      </c>
    </row>
    <row r="114" spans="1:9" ht="84.6" customHeight="1" x14ac:dyDescent="0.25">
      <c r="A114" s="4" t="s">
        <v>117</v>
      </c>
      <c r="B114" s="10" t="s">
        <v>48</v>
      </c>
      <c r="C114" s="10">
        <v>36</v>
      </c>
      <c r="D114" s="5">
        <v>0.08</v>
      </c>
      <c r="E114" s="6"/>
      <c r="F114" s="6"/>
      <c r="G114" s="6"/>
      <c r="H114" s="6"/>
      <c r="I114" s="8">
        <f t="shared" si="5"/>
        <v>0</v>
      </c>
    </row>
    <row r="115" spans="1:9" ht="35.450000000000003" customHeight="1" x14ac:dyDescent="0.25">
      <c r="A115" s="4" t="s">
        <v>114</v>
      </c>
      <c r="B115" s="10" t="s">
        <v>48</v>
      </c>
      <c r="C115" s="10">
        <v>2</v>
      </c>
      <c r="D115" s="5">
        <v>0.08</v>
      </c>
      <c r="E115" s="6"/>
      <c r="F115" s="6"/>
      <c r="G115" s="6"/>
      <c r="H115" s="6"/>
      <c r="I115" s="8">
        <f t="shared" si="5"/>
        <v>0</v>
      </c>
    </row>
    <row r="116" spans="1:9" ht="45.6" customHeight="1" x14ac:dyDescent="0.25">
      <c r="A116" s="31" t="s">
        <v>115</v>
      </c>
      <c r="B116" s="10" t="s">
        <v>48</v>
      </c>
      <c r="C116" s="10">
        <v>4</v>
      </c>
      <c r="D116" s="5">
        <v>0.08</v>
      </c>
      <c r="E116" s="6"/>
      <c r="F116" s="6"/>
      <c r="G116" s="6"/>
      <c r="H116" s="6"/>
      <c r="I116" s="8">
        <f>G116+(G116*J112)</f>
        <v>0</v>
      </c>
    </row>
    <row r="117" spans="1:9" x14ac:dyDescent="0.25">
      <c r="A117" s="3"/>
      <c r="B117" s="1"/>
      <c r="C117" s="1"/>
      <c r="D117" s="25"/>
      <c r="E117" s="25"/>
      <c r="F117" s="19" t="s">
        <v>88</v>
      </c>
      <c r="G117" s="27"/>
      <c r="H117" s="26"/>
      <c r="I117" s="8">
        <f>G117+(G117*J108)</f>
        <v>0</v>
      </c>
    </row>
  </sheetData>
  <phoneticPr fontId="4" type="noConversion"/>
  <pageMargins left="0.7" right="0.7" top="0.75" bottom="0.75" header="0.3" footer="0.3"/>
  <pageSetup paperSize="9" scale="5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1A Formularz asort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DPS</dc:creator>
  <cp:lastModifiedBy>Sylwester Ślusarczyk</cp:lastModifiedBy>
  <cp:lastPrinted>2024-01-11T09:20:07Z</cp:lastPrinted>
  <dcterms:created xsi:type="dcterms:W3CDTF">2015-06-05T18:19:34Z</dcterms:created>
  <dcterms:modified xsi:type="dcterms:W3CDTF">2025-11-05T09:51:03Z</dcterms:modified>
</cp:coreProperties>
</file>